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BS" sheetId="1" state="visible" r:id="rId3"/>
    <sheet name="Instruction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<sst xmlns="http://schemas.openxmlformats.org/spreadsheetml/2006/main" count="33" uniqueCount="33">
  <si>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BAR BENDING SCHEDULE (BBS)</t>
  </si>
  <si>
    <t xml:space="preserve">Project Name: ___________________     Element: ___________________     Date: ___________________</t>
  </si>
  <si>
    <t xml:space="preserve">Sl No</t>
  </si>
  <si>
    <t xml:space="preserve">Bar Mark</t>
  </si>
  <si>
    <t xml:space="preserve">Member / Location</t>
  </si>
  <si>
    <t xml:space="preserve">Bar Dia (mm)</t>
  </si>
  <si>
    <t xml:space="preserve">Shape Code</t>
  </si>
  <si>
    <t xml:space="preserve">No. of Bars
per Member</t>
  </si>
  <si>
    <t xml:space="preserve">No. of
Members</t>
  </si>
  <si>
    <t xml:space="preserve">Total No.
of Bars</t>
  </si>
  <si>
    <t xml:space="preserve">Cutting
Length (m)</t>
  </si>
  <si>
    <t xml:space="preserve">Total
Length (m)</t>
  </si>
  <si>
    <t xml:space="preserve">Unit Weight
(kg/m)</t>
  </si>
  <si>
    <t xml:space="preserve">Total Weight
(kg)</t>
  </si>
  <si>
    <t xml:space="preserve">B1</t>
  </si>
  <si>
    <t xml:space="preserve">Column C1 Main Bar</t>
  </si>
  <si>
    <t xml:space="preserve">Straight</t>
  </si>
  <si>
    <t xml:space="preserve">B2</t>
  </si>
  <si>
    <t xml:space="preserve">Beam B1 Top Bar</t>
  </si>
  <si>
    <t xml:space="preserve">L-Shape</t>
  </si>
  <si>
    <t xml:space="preserve">B3</t>
  </si>
  <si>
    <t xml:space="preserve">Slab S1 Stirrup</t>
  </si>
  <si>
    <t xml:space="preserve">Stirrup</t>
  </si>
  <si>
    <t xml:space="preserve">TOTAL STEEL WEIGHT (kg)</t>
  </si>
  <si>
    <t xml:space="preserve">HOW TO USE THIS BAR BENDING SCHEDULE TEMPLATE</t>
  </si>
  <si>
    <t xml:space="preserve">1. Yellow cells are input cells. Fill in Bar Dia, No. of Bars per Member, No. of Members, and Cutting Length.</t>
  </si>
  <si>
    <t xml:space="preserve">2. Total No. of Bars, Total Length, Unit Weight, and Total Weight are calculated automatically.</t>
  </si>
  <si>
    <t xml:space="preserve">3. Unit Weight formula used: Weight (kg/m) = (Diameter in mm)^2 / 162</t>
  </si>
  <si>
    <t xml:space="preserve">4. Cutting Length must be calculated manually first, based on member dimension and bend/hook allowances, then entered.</t>
  </si>
  <si>
    <t xml:space="preserve">5. Shape Code column should match the standard bar shape used in the structural drawing (e.g. Straight, L-Shape, U-Shape, Stirrup).</t>
  </si>
  <si>
    <t xml:space="preserve">6. Add more rows if needed. Copy the formulas from Total No. of Bars, Total Length, Unit Weight, and Total Weight columns into new rows.</t>
  </si>
  <si>
    <t xml:space="preserve">7. The Total Steel Weight cell at the bottom sums all rows automatically.</t>
  </si>
  <si>
    <t xml:space="preserve">Example row included in the BBS sheet (Sl No 1) shows a Column main bar as a sample entry.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</si>
</sst>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0.0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4E78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3"/>
      <color rgb="FF1F4E78"/>
      <name val="Arial"/>
      <family val="0"/>
      <charset val="1"/>
    </font>
    <font>
      <sz val="10"/>
      <color rgb="FF000000"/>
      <name val="Arial"/>
      <family val="0"/>
      <charset val="1"/>
    </font>
    <font>
      <sz val="11"/>
      <color rgb="FF0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F00"/>
        <bgColor rgb="FFFFFF00"/>
      </patternFill>
    </fill>
    <fill>
      <patternFill patternType="solid">
        <fgColor rgb="FFD9E1F2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10"/>
    <col collapsed="false" customWidth="true" hidden="false" outlineLevel="0" max="3" min="3" style="0" width="20"/>
    <col collapsed="false" customWidth="true" hidden="false" outlineLevel="0" max="5" min="4" style="0" width="11"/>
    <col collapsed="false" customWidth="true" hidden="false" outlineLevel="0" max="6" min="6" style="0" width="13"/>
    <col collapsed="false" customWidth="true" hidden="false" outlineLevel="0" max="7" min="7" style="0" width="10"/>
    <col collapsed="false" customWidth="true" hidden="false" outlineLevel="0" max="8" min="8" style="0" width="11"/>
    <col collapsed="false" customWidth="true" hidden="false" outlineLevel="0" max="10" min="9" style="0" width="12"/>
    <col collapsed="false" customWidth="true" hidden="false" outlineLevel="0" max="12" min="11" style="0" width="13"/>
  </cols>
  <sheetData>
    <row r="1" customFormat="false" ht="17.3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customFormat="false" ht="26.8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customFormat="false" ht="15" hidden="false" customHeight="false" outlineLevel="0" collapsed="false">
      <c r="A5" s="4" t="n">
        <v>1</v>
      </c>
      <c r="B5" s="4" t="s">
        <v>14</v>
      </c>
      <c r="C5" s="5" t="s">
        <v>15</v>
      </c>
      <c r="D5" s="6" t="n">
        <v>16</v>
      </c>
      <c r="E5" s="4" t="s">
        <v>16</v>
      </c>
      <c r="F5" s="6" t="n">
        <v>4</v>
      </c>
      <c r="G5" s="6" t="n">
        <v>6</v>
      </c>
      <c r="H5" s="4" t="n">
        <f aca="false">F5*G5</f>
        <v>24</v>
      </c>
      <c r="I5" s="7" t="n">
        <v>3.2</v>
      </c>
      <c r="J5" s="8" t="n">
        <f aca="false">H5*I5</f>
        <v>76.8</v>
      </c>
      <c r="K5" s="9" t="n">
        <f aca="false">(D5^2)/162</f>
        <v>1.58024691358025</v>
      </c>
      <c r="L5" s="8" t="n">
        <f aca="false">J5*K5</f>
        <v>121.362962962963</v>
      </c>
    </row>
    <row r="6" customFormat="false" ht="15" hidden="false" customHeight="false" outlineLevel="0" collapsed="false">
      <c r="A6" s="4" t="n">
        <v>2</v>
      </c>
      <c r="B6" s="4" t="s">
        <v>17</v>
      </c>
      <c r="C6" s="5" t="s">
        <v>18</v>
      </c>
      <c r="D6" s="6" t="n">
        <v>12</v>
      </c>
      <c r="E6" s="4" t="s">
        <v>19</v>
      </c>
      <c r="F6" s="6" t="n">
        <v>2</v>
      </c>
      <c r="G6" s="6" t="n">
        <v>8</v>
      </c>
      <c r="H6" s="4" t="n">
        <f aca="false">F6*G6</f>
        <v>16</v>
      </c>
      <c r="I6" s="7" t="n">
        <v>4.5</v>
      </c>
      <c r="J6" s="8" t="n">
        <f aca="false">H6*I6</f>
        <v>72</v>
      </c>
      <c r="K6" s="9" t="n">
        <f aca="false">(D6^2)/162</f>
        <v>0.888888888888889</v>
      </c>
      <c r="L6" s="8" t="n">
        <f aca="false">J6*K6</f>
        <v>64</v>
      </c>
    </row>
    <row r="7" customFormat="false" ht="15" hidden="false" customHeight="false" outlineLevel="0" collapsed="false">
      <c r="A7" s="4" t="n">
        <v>3</v>
      </c>
      <c r="B7" s="4" t="s">
        <v>20</v>
      </c>
      <c r="C7" s="5" t="s">
        <v>21</v>
      </c>
      <c r="D7" s="6" t="n">
        <v>8</v>
      </c>
      <c r="E7" s="4" t="s">
        <v>22</v>
      </c>
      <c r="F7" s="6" t="n">
        <v>1</v>
      </c>
      <c r="G7" s="6" t="n">
        <v>40</v>
      </c>
      <c r="H7" s="4" t="n">
        <f aca="false">F7*G7</f>
        <v>40</v>
      </c>
      <c r="I7" s="7" t="n">
        <v>1.6</v>
      </c>
      <c r="J7" s="8" t="n">
        <f aca="false">H7*I7</f>
        <v>64</v>
      </c>
      <c r="K7" s="9" t="n">
        <f aca="false">(D7^2)/162</f>
        <v>0.395061728395062</v>
      </c>
      <c r="L7" s="8" t="n">
        <f aca="false">J7*K7</f>
        <v>25.283950617284</v>
      </c>
    </row>
    <row r="8" customFormat="false" ht="15" hidden="false" customHeight="false" outlineLevel="0" collapsed="false">
      <c r="A8" s="4" t="n">
        <v>4</v>
      </c>
      <c r="B8" s="4"/>
      <c r="C8" s="5"/>
      <c r="D8" s="6"/>
      <c r="E8" s="4"/>
      <c r="F8" s="6"/>
      <c r="G8" s="6"/>
      <c r="H8" s="4" t="n">
        <f aca="false">F8*G8</f>
        <v>0</v>
      </c>
      <c r="I8" s="7"/>
      <c r="J8" s="8" t="n">
        <f aca="false">H8*I8</f>
        <v>0</v>
      </c>
      <c r="K8" s="9" t="str">
        <f aca="false">IF(D8="","",(D8^2)/162)</f>
        <v/>
      </c>
      <c r="L8" s="8" t="str">
        <f aca="false">IF(OR(J8="",K8=""),"",J8*K8)</f>
        <v/>
      </c>
    </row>
    <row r="9" customFormat="false" ht="15" hidden="false" customHeight="false" outlineLevel="0" collapsed="false">
      <c r="A9" s="4" t="n">
        <v>5</v>
      </c>
      <c r="B9" s="4"/>
      <c r="C9" s="5"/>
      <c r="D9" s="6"/>
      <c r="E9" s="4"/>
      <c r="F9" s="6"/>
      <c r="G9" s="6"/>
      <c r="H9" s="4" t="n">
        <f aca="false">F9*G9</f>
        <v>0</v>
      </c>
      <c r="I9" s="7"/>
      <c r="J9" s="8" t="n">
        <f aca="false">H9*I9</f>
        <v>0</v>
      </c>
      <c r="K9" s="9" t="str">
        <f aca="false">IF(D9="","",(D9^2)/162)</f>
        <v/>
      </c>
      <c r="L9" s="8" t="str">
        <f aca="false">IF(OR(J9="",K9=""),"",J9*K9)</f>
        <v/>
      </c>
    </row>
    <row r="10" customFormat="false" ht="15" hidden="false" customHeight="false" outlineLevel="0" collapsed="false">
      <c r="A10" s="4" t="n">
        <v>6</v>
      </c>
      <c r="B10" s="4"/>
      <c r="C10" s="5"/>
      <c r="D10" s="6"/>
      <c r="E10" s="4"/>
      <c r="F10" s="6"/>
      <c r="G10" s="6"/>
      <c r="H10" s="4" t="n">
        <f aca="false">F10*G10</f>
        <v>0</v>
      </c>
      <c r="I10" s="7"/>
      <c r="J10" s="8" t="n">
        <f aca="false">H10*I10</f>
        <v>0</v>
      </c>
      <c r="K10" s="9" t="str">
        <f aca="false">IF(D10="","",(D10^2)/162)</f>
        <v/>
      </c>
      <c r="L10" s="8" t="str">
        <f aca="false">IF(OR(J10="",K10=""),"",J10*K10)</f>
        <v/>
      </c>
    </row>
    <row r="11" customFormat="false" ht="15" hidden="false" customHeight="false" outlineLevel="0" collapsed="false">
      <c r="A11" s="4" t="n">
        <v>7</v>
      </c>
      <c r="B11" s="4"/>
      <c r="C11" s="5"/>
      <c r="D11" s="6"/>
      <c r="E11" s="4"/>
      <c r="F11" s="6"/>
      <c r="G11" s="6"/>
      <c r="H11" s="4" t="n">
        <f aca="false">F11*G11</f>
        <v>0</v>
      </c>
      <c r="I11" s="7"/>
      <c r="J11" s="8" t="n">
        <f aca="false">H11*I11</f>
        <v>0</v>
      </c>
      <c r="K11" s="9" t="str">
        <f aca="false">IF(D11="","",(D11^2)/162)</f>
        <v/>
      </c>
      <c r="L11" s="8" t="str">
        <f aca="false">IF(OR(J11="",K11=""),"",J11*K11)</f>
        <v/>
      </c>
    </row>
    <row r="12" customFormat="false" ht="15" hidden="false" customHeight="false" outlineLevel="0" collapsed="false">
      <c r="A12" s="4" t="n">
        <v>8</v>
      </c>
      <c r="B12" s="4"/>
      <c r="C12" s="5"/>
      <c r="D12" s="6"/>
      <c r="E12" s="4"/>
      <c r="F12" s="6"/>
      <c r="G12" s="6"/>
      <c r="H12" s="4" t="n">
        <f aca="false">F12*G12</f>
        <v>0</v>
      </c>
      <c r="I12" s="7"/>
      <c r="J12" s="8" t="n">
        <f aca="false">H12*I12</f>
        <v>0</v>
      </c>
      <c r="K12" s="9" t="str">
        <f aca="false">IF(D12="","",(D12^2)/162)</f>
        <v/>
      </c>
      <c r="L12" s="8" t="str">
        <f aca="false">IF(OR(J12="",K12=""),"",J12*K12)</f>
        <v/>
      </c>
    </row>
    <row r="13" customFormat="false" ht="15" hidden="false" customHeight="false" outlineLevel="0" collapsed="false">
      <c r="A13" s="4" t="n">
        <v>9</v>
      </c>
      <c r="B13" s="4"/>
      <c r="C13" s="5"/>
      <c r="D13" s="6"/>
      <c r="E13" s="4"/>
      <c r="F13" s="6"/>
      <c r="G13" s="6"/>
      <c r="H13" s="4" t="n">
        <f aca="false">F13*G13</f>
        <v>0</v>
      </c>
      <c r="I13" s="7"/>
      <c r="J13" s="8" t="n">
        <f aca="false">H13*I13</f>
        <v>0</v>
      </c>
      <c r="K13" s="9" t="str">
        <f aca="false">IF(D13="","",(D13^2)/162)</f>
        <v/>
      </c>
      <c r="L13" s="8" t="str">
        <f aca="false">IF(OR(J13="",K13=""),"",J13*K13)</f>
        <v/>
      </c>
    </row>
    <row r="14" customFormat="false" ht="15" hidden="false" customHeight="false" outlineLevel="0" collapsed="false">
      <c r="A14" s="4" t="n">
        <v>10</v>
      </c>
      <c r="B14" s="4"/>
      <c r="C14" s="5"/>
      <c r="D14" s="6"/>
      <c r="E14" s="4"/>
      <c r="F14" s="6"/>
      <c r="G14" s="6"/>
      <c r="H14" s="4" t="n">
        <f aca="false">F14*G14</f>
        <v>0</v>
      </c>
      <c r="I14" s="7"/>
      <c r="J14" s="8" t="n">
        <f aca="false">H14*I14</f>
        <v>0</v>
      </c>
      <c r="K14" s="9" t="str">
        <f aca="false">IF(D14="","",(D14^2)/162)</f>
        <v/>
      </c>
      <c r="L14" s="8" t="str">
        <f aca="false">IF(OR(J14="",K14=""),"",J14*K14)</f>
        <v/>
      </c>
    </row>
    <row r="15" customFormat="false" ht="15" hidden="false" customHeight="false" outlineLevel="0" collapsed="false">
      <c r="A15" s="4" t="n">
        <v>11</v>
      </c>
      <c r="B15" s="4"/>
      <c r="C15" s="5"/>
      <c r="D15" s="6"/>
      <c r="E15" s="4"/>
      <c r="F15" s="6"/>
      <c r="G15" s="6"/>
      <c r="H15" s="4" t="n">
        <f aca="false">F15*G15</f>
        <v>0</v>
      </c>
      <c r="I15" s="7"/>
      <c r="J15" s="8" t="n">
        <f aca="false">H15*I15</f>
        <v>0</v>
      </c>
      <c r="K15" s="9" t="str">
        <f aca="false">IF(D15="","",(D15^2)/162)</f>
        <v/>
      </c>
      <c r="L15" s="8" t="str">
        <f aca="false">IF(OR(J15="",K15=""),"",J15*K15)</f>
        <v/>
      </c>
    </row>
    <row r="16" customFormat="false" ht="15" hidden="false" customHeight="false" outlineLevel="0" collapsed="false">
      <c r="A16" s="4" t="n">
        <v>12</v>
      </c>
      <c r="B16" s="4"/>
      <c r="C16" s="5"/>
      <c r="D16" s="6"/>
      <c r="E16" s="4"/>
      <c r="F16" s="6"/>
      <c r="G16" s="6"/>
      <c r="H16" s="4" t="n">
        <f aca="false">F16*G16</f>
        <v>0</v>
      </c>
      <c r="I16" s="7"/>
      <c r="J16" s="8" t="n">
        <f aca="false">H16*I16</f>
        <v>0</v>
      </c>
      <c r="K16" s="9" t="str">
        <f aca="false">IF(D16="","",(D16^2)/162)</f>
        <v/>
      </c>
      <c r="L16" s="8" t="str">
        <f aca="false">IF(OR(J16="",K16=""),"",J16*K16)</f>
        <v/>
      </c>
    </row>
    <row r="17" customFormat="false" ht="15" hidden="false" customHeight="false" outlineLevel="0" collapsed="false">
      <c r="A17" s="4" t="n">
        <v>13</v>
      </c>
      <c r="B17" s="4"/>
      <c r="C17" s="5"/>
      <c r="D17" s="6"/>
      <c r="E17" s="4"/>
      <c r="F17" s="6"/>
      <c r="G17" s="6"/>
      <c r="H17" s="4" t="n">
        <f aca="false">F17*G17</f>
        <v>0</v>
      </c>
      <c r="I17" s="7"/>
      <c r="J17" s="8" t="n">
        <f aca="false">H17*I17</f>
        <v>0</v>
      </c>
      <c r="K17" s="9" t="str">
        <f aca="false">IF(D17="","",(D17^2)/162)</f>
        <v/>
      </c>
      <c r="L17" s="8" t="str">
        <f aca="false">IF(OR(J17="",K17=""),"",J17*K17)</f>
        <v/>
      </c>
    </row>
    <row r="18" customFormat="false" ht="15" hidden="false" customHeight="false" outlineLevel="0" collapsed="false">
      <c r="A18" s="4" t="n">
        <v>14</v>
      </c>
      <c r="B18" s="4"/>
      <c r="C18" s="5"/>
      <c r="D18" s="6"/>
      <c r="E18" s="4"/>
      <c r="F18" s="6"/>
      <c r="G18" s="6"/>
      <c r="H18" s="4" t="n">
        <f aca="false">F18*G18</f>
        <v>0</v>
      </c>
      <c r="I18" s="7"/>
      <c r="J18" s="8" t="n">
        <f aca="false">H18*I18</f>
        <v>0</v>
      </c>
      <c r="K18" s="9" t="str">
        <f aca="false">IF(D18="","",(D18^2)/162)</f>
        <v/>
      </c>
      <c r="L18" s="8" t="str">
        <f aca="false">IF(OR(J18="",K18=""),"",J18*K18)</f>
        <v/>
      </c>
    </row>
    <row r="19" customFormat="false" ht="15" hidden="false" customHeight="false" outlineLevel="0" collapsed="false">
      <c r="A19" s="4" t="n">
        <v>15</v>
      </c>
      <c r="B19" s="4"/>
      <c r="C19" s="5"/>
      <c r="D19" s="6"/>
      <c r="E19" s="4"/>
      <c r="F19" s="6"/>
      <c r="G19" s="6"/>
      <c r="H19" s="4" t="n">
        <f aca="false">F19*G19</f>
        <v>0</v>
      </c>
      <c r="I19" s="7"/>
      <c r="J19" s="8" t="n">
        <f aca="false">H19*I19</f>
        <v>0</v>
      </c>
      <c r="K19" s="9" t="str">
        <f aca="false">IF(D19="","",(D19^2)/162)</f>
        <v/>
      </c>
      <c r="L19" s="8" t="str">
        <f aca="false">IF(OR(J19="",K19=""),"",J19*K19)</f>
        <v/>
      </c>
    </row>
    <row r="20" customFormat="false" ht="15" hidden="false" customHeight="false" outlineLevel="0" collapsed="false">
      <c r="A20" s="4" t="n">
        <v>16</v>
      </c>
      <c r="B20" s="4"/>
      <c r="C20" s="5"/>
      <c r="D20" s="6"/>
      <c r="E20" s="4"/>
      <c r="F20" s="6"/>
      <c r="G20" s="6"/>
      <c r="H20" s="4" t="n">
        <f aca="false">F20*G20</f>
        <v>0</v>
      </c>
      <c r="I20" s="7"/>
      <c r="J20" s="8" t="n">
        <f aca="false">H20*I20</f>
        <v>0</v>
      </c>
      <c r="K20" s="9" t="str">
        <f aca="false">IF(D20="","",(D20^2)/162)</f>
        <v/>
      </c>
      <c r="L20" s="8" t="str">
        <f aca="false">IF(OR(J20="",K20=""),"",J20*K20)</f>
        <v/>
      </c>
    </row>
    <row r="21" customFormat="false" ht="15" hidden="false" customHeight="false" outlineLevel="0" collapsed="false">
      <c r="A21" s="4" t="n">
        <v>17</v>
      </c>
      <c r="B21" s="4"/>
      <c r="C21" s="5"/>
      <c r="D21" s="6"/>
      <c r="E21" s="4"/>
      <c r="F21" s="6"/>
      <c r="G21" s="6"/>
      <c r="H21" s="4" t="n">
        <f aca="false">F21*G21</f>
        <v>0</v>
      </c>
      <c r="I21" s="7"/>
      <c r="J21" s="8" t="n">
        <f aca="false">H21*I21</f>
        <v>0</v>
      </c>
      <c r="K21" s="9" t="str">
        <f aca="false">IF(D21="","",(D21^2)/162)</f>
        <v/>
      </c>
      <c r="L21" s="8" t="str">
        <f aca="false">IF(OR(J21="",K21=""),"",J21*K21)</f>
        <v/>
      </c>
    </row>
    <row r="22" customFormat="false" ht="15" hidden="false" customHeight="false" outlineLevel="0" collapsed="false">
      <c r="A22" s="4" t="n">
        <v>18</v>
      </c>
      <c r="B22" s="4"/>
      <c r="C22" s="5"/>
      <c r="D22" s="6"/>
      <c r="E22" s="4"/>
      <c r="F22" s="6"/>
      <c r="G22" s="6"/>
      <c r="H22" s="4" t="n">
        <f aca="false">F22*G22</f>
        <v>0</v>
      </c>
      <c r="I22" s="7"/>
      <c r="J22" s="8" t="n">
        <f aca="false">H22*I22</f>
        <v>0</v>
      </c>
      <c r="K22" s="9" t="str">
        <f aca="false">IF(D22="","",(D22^2)/162)</f>
        <v/>
      </c>
      <c r="L22" s="8" t="str">
        <f aca="false">IF(OR(J22="",K22=""),"",J22*K22)</f>
        <v/>
      </c>
    </row>
    <row r="23" customFormat="false" ht="15" hidden="false" customHeight="false" outlineLevel="0" collapsed="false">
      <c r="A23" s="4" t="n">
        <v>19</v>
      </c>
      <c r="B23" s="4"/>
      <c r="C23" s="5"/>
      <c r="D23" s="6"/>
      <c r="E23" s="4"/>
      <c r="F23" s="6"/>
      <c r="G23" s="6"/>
      <c r="H23" s="4" t="n">
        <f aca="false">F23*G23</f>
        <v>0</v>
      </c>
      <c r="I23" s="7"/>
      <c r="J23" s="8" t="n">
        <f aca="false">H23*I23</f>
        <v>0</v>
      </c>
      <c r="K23" s="9" t="str">
        <f aca="false">IF(D23="","",(D23^2)/162)</f>
        <v/>
      </c>
      <c r="L23" s="8" t="str">
        <f aca="false">IF(OR(J23="",K23=""),"",J23*K23)</f>
        <v/>
      </c>
    </row>
    <row r="24" customFormat="false" ht="15" hidden="false" customHeight="false" outlineLevel="0" collapsed="false">
      <c r="A24" s="4" t="n">
        <v>20</v>
      </c>
      <c r="B24" s="4"/>
      <c r="C24" s="5"/>
      <c r="D24" s="6"/>
      <c r="E24" s="4"/>
      <c r="F24" s="6"/>
      <c r="G24" s="6"/>
      <c r="H24" s="4" t="n">
        <f aca="false">F24*G24</f>
        <v>0</v>
      </c>
      <c r="I24" s="7"/>
      <c r="J24" s="8" t="n">
        <f aca="false">H24*I24</f>
        <v>0</v>
      </c>
      <c r="K24" s="9" t="str">
        <f aca="false">IF(D24="","",(D24^2)/162)</f>
        <v/>
      </c>
      <c r="L24" s="8" t="str">
        <f aca="false">IF(OR(J24="",K24=""),"",J24*K24)</f>
        <v/>
      </c>
    </row>
    <row r="25" customFormat="false" ht="15" hidden="false" customHeight="false" outlineLevel="0" collapsed="false">
      <c r="A25" s="10" t="s">
        <v>23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1" t="n">
        <f aca="false">SUM(L5:L24)</f>
        <v>210.646913580247</v>
      </c>
    </row>
  </sheetData>
  <mergeCells count="3">
    <mergeCell ref="A1:L1"/>
    <mergeCell ref="A2:L2"/>
    <mergeCell ref="A25:K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6.15" hidden="false" customHeight="false" outlineLevel="0" collapsed="false">
      <c r="A1" s="12" t="s">
        <v>24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14" t="s">
        <v>25</v>
      </c>
    </row>
    <row r="4" customFormat="false" ht="15" hidden="false" customHeight="false" outlineLevel="0" collapsed="false">
      <c r="A4" s="14" t="s">
        <v>26</v>
      </c>
    </row>
    <row r="5" customFormat="false" ht="15" hidden="false" customHeight="false" outlineLevel="0" collapsed="false">
      <c r="A5" s="14" t="s">
        <v>27</v>
      </c>
    </row>
    <row r="6" customFormat="false" ht="26.85" hidden="false" customHeight="false" outlineLevel="0" collapsed="false">
      <c r="A6" s="14" t="s">
        <v>28</v>
      </c>
    </row>
    <row r="7" customFormat="false" ht="26.85" hidden="false" customHeight="false" outlineLevel="0" collapsed="false">
      <c r="A7" s="14" t="s">
        <v>29</v>
      </c>
    </row>
    <row r="8" customFormat="false" ht="26.85" hidden="false" customHeight="false" outlineLevel="0" collapsed="false">
      <c r="A8" s="14" t="s">
        <v>30</v>
      </c>
    </row>
    <row r="9" customFormat="false" ht="15" hidden="false" customHeight="false" outlineLevel="0" collapsed="false">
      <c r="A9" s="14" t="s">
        <v>31</v>
      </c>
    </row>
    <row r="10" customFormat="false" ht="15" hidden="false" customHeight="false" outlineLevel="0" collapsed="false">
      <c r="A10" s="13"/>
    </row>
    <row r="11" customFormat="false" ht="15" hidden="false" customHeight="false" outlineLevel="0" collapsed="false">
      <c r="A11" s="14" t="s">
        <v>32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2026-08-13T17:15:40Z</dcterms:created>
  <dc:creator>openpyxl</dc:creator>
  <dc:description/>
  <dc:language>en-US</dc:language>
  <cp:lastModifiedBy/>
  <dcterms:modified xsi:type="dcterms:W3CDTF">2026-08-13T17:15:40Z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